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15270" windowHeight="798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E10" i="1"/>
  <c r="C13"/>
  <c r="C12"/>
  <c r="G20"/>
  <c r="G10"/>
  <c r="H20"/>
  <c r="C24"/>
  <c r="C23"/>
  <c r="C20" l="1"/>
  <c r="C10"/>
  <c r="C16" s="1"/>
  <c r="C14" l="1"/>
  <c r="C15" s="1"/>
  <c r="C19" s="1"/>
  <c r="C18" l="1"/>
</calcChain>
</file>

<file path=xl/sharedStrings.xml><?xml version="1.0" encoding="utf-8"?>
<sst xmlns="http://schemas.openxmlformats.org/spreadsheetml/2006/main" count="72" uniqueCount="68">
  <si>
    <t/>
  </si>
  <si>
    <t>№ п/п</t>
  </si>
  <si>
    <t>Всего</t>
  </si>
  <si>
    <t>ГН</t>
  </si>
  <si>
    <t>ВН</t>
  </si>
  <si>
    <t>СН1</t>
  </si>
  <si>
    <t>СН11</t>
  </si>
  <si>
    <t>НН</t>
  </si>
  <si>
    <t>1.</t>
  </si>
  <si>
    <t>в том числе из сети</t>
  </si>
  <si>
    <t>1.1.</t>
  </si>
  <si>
    <t>…</t>
  </si>
  <si>
    <t>2.</t>
  </si>
  <si>
    <t>2.1.</t>
  </si>
  <si>
    <t>то же в % ((п.2/п.1)*100)</t>
  </si>
  <si>
    <t>3.1.</t>
  </si>
  <si>
    <t>то же в %</t>
  </si>
  <si>
    <t>4.1.</t>
  </si>
  <si>
    <t xml:space="preserve">то же в % </t>
  </si>
  <si>
    <t>5.1.</t>
  </si>
  <si>
    <t>из них:</t>
  </si>
  <si>
    <t>5.1.1.</t>
  </si>
  <si>
    <t>5.1.2.</t>
  </si>
  <si>
    <t>физическим лицам</t>
  </si>
  <si>
    <t>5.2.</t>
  </si>
  <si>
    <t>5.2.1.</t>
  </si>
  <si>
    <t>5.2.2.</t>
  </si>
  <si>
    <t>5.3.</t>
  </si>
  <si>
    <t>в том числе</t>
  </si>
  <si>
    <t>5.3.1.</t>
  </si>
  <si>
    <t>5.3.2.</t>
  </si>
  <si>
    <t>5.4.</t>
  </si>
  <si>
    <t>Потребителям оптового рынка</t>
  </si>
  <si>
    <t>5.5.</t>
  </si>
  <si>
    <t>Потребителям имеющим "прямой" договор</t>
  </si>
  <si>
    <t>6.1.</t>
  </si>
  <si>
    <t>Расход электроэнергии на производственные и хозяйственные нужды купленный на розничном рынке (ГП/ЭСО)</t>
  </si>
  <si>
    <t>6.2.</t>
  </si>
  <si>
    <t>Расход электроэнергии на производственные и хозяйственные нужды купленный на оптовом рынке</t>
  </si>
  <si>
    <t>Заказчик</t>
  </si>
  <si>
    <t>Исполнитель</t>
  </si>
  <si>
    <t xml:space="preserve">Зам.директора по реализации услуг - </t>
  </si>
  <si>
    <t xml:space="preserve">начальник СТЭ </t>
  </si>
  <si>
    <t>________________________Д.А. Поляков</t>
  </si>
  <si>
    <t>ОАО "УЭХК"</t>
  </si>
  <si>
    <t>МУП "Электросети НГО"</t>
  </si>
  <si>
    <t>1.2.</t>
  </si>
  <si>
    <t xml:space="preserve">юридическим лицам </t>
  </si>
  <si>
    <t>Приложение №10</t>
  </si>
  <si>
    <t>передаче электрической энергии и мощности</t>
  </si>
  <si>
    <t>юридическим лицам</t>
  </si>
  <si>
    <r>
      <t>Нормативные потери электроэнергии в сети, ∆W</t>
    </r>
    <r>
      <rPr>
        <vertAlign val="subscript"/>
        <sz val="10"/>
        <rFont val="Times New Roman"/>
        <family val="1"/>
        <charset val="204"/>
      </rPr>
      <t xml:space="preserve">норм </t>
    </r>
    <r>
      <rPr>
        <sz val="10"/>
        <rFont val="Times New Roman"/>
        <family val="1"/>
        <charset val="204"/>
      </rPr>
      <t xml:space="preserve"> </t>
    </r>
  </si>
  <si>
    <r>
      <t>Сверхнормативные потери,  ∆W</t>
    </r>
    <r>
      <rPr>
        <vertAlign val="subscript"/>
        <sz val="10"/>
        <rFont val="Times New Roman"/>
        <family val="1"/>
        <charset val="204"/>
      </rPr>
      <t>св.норм</t>
    </r>
  </si>
  <si>
    <r>
      <t xml:space="preserve"> в т.ч. собственным потребителям ГП (W</t>
    </r>
    <r>
      <rPr>
        <vertAlign val="subscript"/>
        <sz val="10"/>
        <rFont val="Times New Roman"/>
        <family val="1"/>
        <charset val="204"/>
      </rPr>
      <t>ПО</t>
    </r>
    <r>
      <rPr>
        <sz val="10"/>
        <rFont val="Times New Roman"/>
        <family val="1"/>
        <charset val="204"/>
      </rPr>
      <t>)</t>
    </r>
  </si>
  <si>
    <r>
      <t xml:space="preserve"> в т.ч. собственным потребителям ЭСО (W</t>
    </r>
    <r>
      <rPr>
        <vertAlign val="subscript"/>
        <sz val="10"/>
        <rFont val="Times New Roman"/>
        <family val="1"/>
        <charset val="204"/>
      </rPr>
      <t>ПО</t>
    </r>
    <r>
      <rPr>
        <sz val="10"/>
        <rFont val="Times New Roman"/>
        <family val="1"/>
        <charset val="204"/>
      </rPr>
      <t>)</t>
    </r>
  </si>
  <si>
    <r>
      <t>непосредственно присоединенной сетевой организации (W</t>
    </r>
    <r>
      <rPr>
        <vertAlign val="subscript"/>
        <sz val="10"/>
        <rFont val="Times New Roman"/>
        <family val="1"/>
        <charset val="204"/>
      </rPr>
      <t>НПСО</t>
    </r>
    <r>
      <rPr>
        <sz val="10"/>
        <rFont val="Times New Roman"/>
        <family val="1"/>
        <charset val="204"/>
      </rPr>
      <t>)</t>
    </r>
  </si>
  <si>
    <r>
      <t>Расход электроэнергии на производственные и хозяйственные нужды (W</t>
    </r>
    <r>
      <rPr>
        <vertAlign val="subscript"/>
        <sz val="10"/>
        <rFont val="Times New Roman"/>
        <family val="1"/>
        <charset val="204"/>
      </rPr>
      <t>СН</t>
    </r>
    <r>
      <rPr>
        <sz val="10"/>
        <rFont val="Times New Roman"/>
        <family val="1"/>
        <charset val="204"/>
      </rPr>
      <t>)</t>
    </r>
  </si>
  <si>
    <t>_________________А.М.Гигин</t>
  </si>
  <si>
    <t xml:space="preserve"> Генеральный директор </t>
  </si>
  <si>
    <r>
      <t>Отпуск электроэнергии из сети (W</t>
    </r>
    <r>
      <rPr>
        <b/>
        <vertAlign val="subscript"/>
        <sz val="10"/>
        <rFont val="Times New Roman"/>
        <family val="1"/>
        <charset val="204"/>
      </rPr>
      <t>отп</t>
    </r>
    <r>
      <rPr>
        <b/>
        <sz val="10"/>
        <rFont val="Times New Roman"/>
        <family val="1"/>
        <charset val="204"/>
      </rPr>
      <t>)</t>
    </r>
  </si>
  <si>
    <r>
      <t>Поступление эл.энергии в сеть, ВСЕГО (W</t>
    </r>
    <r>
      <rPr>
        <b/>
        <vertAlign val="subscript"/>
        <sz val="10"/>
        <rFont val="Times New Roman"/>
        <family val="1"/>
        <charset val="204"/>
      </rPr>
      <t>ОС</t>
    </r>
    <r>
      <rPr>
        <b/>
        <sz val="10"/>
        <rFont val="Times New Roman"/>
        <family val="1"/>
        <charset val="204"/>
      </rPr>
      <t>)</t>
    </r>
  </si>
  <si>
    <r>
      <t>Потери электроэнергии в сети (∆W</t>
    </r>
    <r>
      <rPr>
        <b/>
        <vertAlign val="subscript"/>
        <sz val="10"/>
        <rFont val="Times New Roman"/>
        <family val="1"/>
        <charset val="204"/>
      </rPr>
      <t>факт</t>
    </r>
    <r>
      <rPr>
        <b/>
        <sz val="10"/>
        <rFont val="Times New Roman"/>
        <family val="1"/>
        <charset val="204"/>
      </rPr>
      <t>)</t>
    </r>
  </si>
  <si>
    <t>к договору № 270-ПЭ от 19.12.2011г. оказания услуг по</t>
  </si>
  <si>
    <t>Технологический баланс электрической энергии и мощности в сети  ООО "Промэнергосеть"</t>
  </si>
  <si>
    <t>ООО "Промэнергосеть"</t>
  </si>
  <si>
    <t>"_____" ____________ 2013г.</t>
  </si>
  <si>
    <r>
      <t>"</t>
    </r>
    <r>
      <rPr>
        <u/>
        <sz val="12"/>
        <rFont val="Times New Roman"/>
        <family val="1"/>
        <charset val="204"/>
      </rPr>
      <t>31</t>
    </r>
    <r>
      <rPr>
        <sz val="12"/>
        <rFont val="Times New Roman"/>
        <family val="1"/>
        <charset val="204"/>
      </rPr>
      <t>"  дека</t>
    </r>
    <r>
      <rPr>
        <u/>
        <sz val="12"/>
        <rFont val="Times New Roman"/>
        <family val="1"/>
        <charset val="204"/>
      </rPr>
      <t>бря</t>
    </r>
    <r>
      <rPr>
        <sz val="12"/>
        <rFont val="Times New Roman"/>
        <family val="1"/>
        <charset val="204"/>
      </rPr>
      <t xml:space="preserve">  </t>
    </r>
    <r>
      <rPr>
        <u/>
        <sz val="12"/>
        <rFont val="Times New Roman"/>
        <family val="1"/>
        <charset val="204"/>
      </rPr>
      <t xml:space="preserve">  2013г</t>
    </r>
    <r>
      <rPr>
        <sz val="12"/>
        <rFont val="Times New Roman"/>
        <family val="1"/>
        <charset val="204"/>
      </rPr>
      <t>.</t>
    </r>
  </si>
  <si>
    <t>за  Декабрь м-ц 2013 г.</t>
  </si>
</sst>
</file>

<file path=xl/styles.xml><?xml version="1.0" encoding="utf-8"?>
<styleSheet xmlns="http://schemas.openxmlformats.org/spreadsheetml/2006/main">
  <numFmts count="1">
    <numFmt numFmtId="164" formatCode="#,##0.000"/>
  </numFmts>
  <fonts count="23">
    <font>
      <sz val="11"/>
      <color theme="1"/>
      <name val="Calibri"/>
      <family val="2"/>
      <charset val="204"/>
      <scheme val="minor"/>
    </font>
    <font>
      <sz val="10"/>
      <name val="Times New Roman Cyr"/>
      <charset val="204"/>
    </font>
    <font>
      <sz val="18"/>
      <name val="Times New Roman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 Cyr"/>
      <charset val="204"/>
    </font>
    <font>
      <sz val="10"/>
      <name val="Times New Roman Cyr"/>
      <family val="1"/>
      <charset val="204"/>
    </font>
    <font>
      <sz val="10"/>
      <name val="Arial Cyr"/>
    </font>
    <font>
      <i/>
      <sz val="10"/>
      <name val="Times New Roman CYR"/>
      <charset val="204"/>
    </font>
    <font>
      <b/>
      <sz val="12"/>
      <name val="Times New Roman"/>
      <family val="1"/>
      <charset val="204"/>
    </font>
    <font>
      <sz val="12"/>
      <name val="Times New Roman Cyr"/>
      <family val="1"/>
      <charset val="204"/>
    </font>
    <font>
      <sz val="9"/>
      <name val="Times New Roman Cyr"/>
      <family val="1"/>
      <charset val="204"/>
    </font>
    <font>
      <sz val="12"/>
      <name val="Times New Roman CYR"/>
      <charset val="204"/>
    </font>
    <font>
      <sz val="10"/>
      <name val="Times New Roman"/>
      <family val="1"/>
      <charset val="204"/>
    </font>
    <font>
      <u/>
      <sz val="12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Times New Roman Cyr"/>
      <charset val="204"/>
    </font>
    <font>
      <b/>
      <sz val="9"/>
      <name val="Times New Roman"/>
      <family val="1"/>
      <charset val="204"/>
    </font>
    <font>
      <i/>
      <sz val="12"/>
      <name val="Times New Roman CYR"/>
      <charset val="204"/>
    </font>
    <font>
      <vertAlign val="subscript"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Times New Roman Cyr"/>
      <family val="1"/>
      <charset val="204"/>
    </font>
    <font>
      <b/>
      <vertAlign val="subscript"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5" fillId="0" borderId="0"/>
    <xf numFmtId="0" fontId="7" fillId="0" borderId="0"/>
    <xf numFmtId="0" fontId="1" fillId="0" borderId="0"/>
  </cellStyleXfs>
  <cellXfs count="95">
    <xf numFmtId="0" fontId="0" fillId="0" borderId="0" xfId="0"/>
    <xf numFmtId="0" fontId="2" fillId="0" borderId="0" xfId="1" applyFont="1"/>
    <xf numFmtId="0" fontId="2" fillId="0" borderId="0" xfId="1" applyFont="1" applyAlignment="1">
      <alignment wrapText="1"/>
    </xf>
    <xf numFmtId="0" fontId="2" fillId="0" borderId="0" xfId="1" applyFont="1" applyAlignment="1">
      <alignment horizontal="center"/>
    </xf>
    <xf numFmtId="0" fontId="3" fillId="0" borderId="0" xfId="0" applyNumberFormat="1" applyFont="1" applyBorder="1" applyAlignment="1">
      <alignment wrapText="1"/>
    </xf>
    <xf numFmtId="0" fontId="3" fillId="0" borderId="0" xfId="0" applyFont="1"/>
    <xf numFmtId="0" fontId="1" fillId="0" borderId="0" xfId="1"/>
    <xf numFmtId="0" fontId="1" fillId="0" borderId="0" xfId="1" applyAlignment="1">
      <alignment wrapText="1"/>
    </xf>
    <xf numFmtId="0" fontId="1" fillId="0" borderId="0" xfId="1" applyAlignment="1">
      <alignment horizontal="center"/>
    </xf>
    <xf numFmtId="0" fontId="4" fillId="0" borderId="0" xfId="0" applyFont="1"/>
    <xf numFmtId="0" fontId="4" fillId="0" borderId="0" xfId="0" applyNumberFormat="1" applyFont="1" applyBorder="1" applyAlignment="1">
      <alignment wrapText="1"/>
    </xf>
    <xf numFmtId="0" fontId="1" fillId="0" borderId="0" xfId="1" applyBorder="1"/>
    <xf numFmtId="0" fontId="6" fillId="0" borderId="0" xfId="2" applyNumberFormat="1" applyFont="1" applyFill="1" applyBorder="1" applyAlignment="1" applyProtection="1">
      <alignment vertical="top"/>
    </xf>
    <xf numFmtId="0" fontId="6" fillId="0" borderId="0" xfId="2" applyNumberFormat="1" applyFont="1" applyFill="1" applyBorder="1" applyAlignment="1" applyProtection="1">
      <alignment vertical="top" wrapText="1"/>
    </xf>
    <xf numFmtId="0" fontId="6" fillId="0" borderId="0" xfId="2" applyNumberFormat="1" applyFont="1" applyFill="1" applyBorder="1" applyAlignment="1" applyProtection="1">
      <alignment horizontal="center" vertical="top"/>
    </xf>
    <xf numFmtId="0" fontId="8" fillId="0" borderId="0" xfId="1" applyFont="1"/>
    <xf numFmtId="0" fontId="4" fillId="0" borderId="0" xfId="0" applyFont="1" applyBorder="1" applyAlignment="1">
      <alignment horizontal="center"/>
    </xf>
    <xf numFmtId="0" fontId="9" fillId="0" borderId="0" xfId="0" applyFont="1" applyBorder="1" applyAlignment="1">
      <alignment horizontal="left"/>
    </xf>
    <xf numFmtId="0" fontId="11" fillId="0" borderId="0" xfId="1" applyFont="1"/>
    <xf numFmtId="0" fontId="1" fillId="0" borderId="0" xfId="1" applyBorder="1" applyAlignment="1">
      <alignment horizontal="center"/>
    </xf>
    <xf numFmtId="0" fontId="4" fillId="0" borderId="0" xfId="4" applyNumberFormat="1" applyFont="1" applyBorder="1" applyAlignment="1">
      <alignment horizontal="center"/>
    </xf>
    <xf numFmtId="0" fontId="12" fillId="0" borderId="0" xfId="1" applyFont="1" applyBorder="1" applyAlignment="1">
      <alignment horizontal="center"/>
    </xf>
    <xf numFmtId="0" fontId="1" fillId="0" borderId="0" xfId="1" applyBorder="1" applyAlignment="1">
      <alignment wrapText="1"/>
    </xf>
    <xf numFmtId="0" fontId="12" fillId="0" borderId="0" xfId="1" applyFont="1" applyBorder="1" applyAlignment="1">
      <alignment horizontal="left" wrapText="1"/>
    </xf>
    <xf numFmtId="0" fontId="4" fillId="0" borderId="0" xfId="4" applyNumberFormat="1" applyFont="1" applyBorder="1" applyAlignment="1">
      <alignment horizontal="left"/>
    </xf>
    <xf numFmtId="0" fontId="12" fillId="0" borderId="0" xfId="1" applyFont="1" applyBorder="1" applyAlignment="1">
      <alignment horizontal="left"/>
    </xf>
    <xf numFmtId="0" fontId="15" fillId="0" borderId="0" xfId="3" applyFont="1" applyBorder="1" applyAlignment="1">
      <alignment horizontal="left"/>
    </xf>
    <xf numFmtId="0" fontId="16" fillId="0" borderId="0" xfId="1" applyFont="1"/>
    <xf numFmtId="0" fontId="17" fillId="0" borderId="0" xfId="0" applyFont="1" applyBorder="1"/>
    <xf numFmtId="0" fontId="15" fillId="0" borderId="0" xfId="2" applyNumberFormat="1" applyFont="1" applyFill="1" applyBorder="1" applyAlignment="1" applyProtection="1">
      <alignment horizontal="right" vertical="top"/>
    </xf>
    <xf numFmtId="0" fontId="16" fillId="0" borderId="0" xfId="1" applyFont="1" applyBorder="1"/>
    <xf numFmtId="0" fontId="15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 wrapText="1"/>
    </xf>
    <xf numFmtId="0" fontId="4" fillId="0" borderId="0" xfId="0" applyFont="1" applyBorder="1" applyAlignment="1"/>
    <xf numFmtId="0" fontId="18" fillId="0" borderId="0" xfId="1" applyFont="1"/>
    <xf numFmtId="0" fontId="12" fillId="0" borderId="0" xfId="1" applyFont="1"/>
    <xf numFmtId="0" fontId="10" fillId="0" borderId="0" xfId="1" applyNumberFormat="1" applyFont="1" applyFill="1" applyBorder="1" applyAlignment="1" applyProtection="1">
      <alignment vertical="top"/>
    </xf>
    <xf numFmtId="0" fontId="10" fillId="0" borderId="0" xfId="1" applyNumberFormat="1" applyFont="1" applyFill="1" applyBorder="1" applyAlignment="1" applyProtection="1">
      <alignment vertical="top" wrapText="1"/>
    </xf>
    <xf numFmtId="0" fontId="10" fillId="0" borderId="0" xfId="1" applyNumberFormat="1" applyFont="1" applyFill="1" applyBorder="1" applyAlignment="1" applyProtection="1">
      <alignment horizontal="center" vertical="top"/>
    </xf>
    <xf numFmtId="0" fontId="12" fillId="0" borderId="0" xfId="1" applyFont="1" applyBorder="1"/>
    <xf numFmtId="0" fontId="10" fillId="0" borderId="0" xfId="1" applyFont="1" applyBorder="1"/>
    <xf numFmtId="0" fontId="10" fillId="0" borderId="0" xfId="1" applyFont="1"/>
    <xf numFmtId="0" fontId="4" fillId="2" borderId="0" xfId="1" applyFont="1" applyFill="1" applyBorder="1" applyAlignment="1">
      <alignment wrapText="1"/>
    </xf>
    <xf numFmtId="0" fontId="12" fillId="0" borderId="0" xfId="1" applyFont="1" applyBorder="1" applyAlignment="1">
      <alignment wrapText="1"/>
    </xf>
    <xf numFmtId="0" fontId="6" fillId="0" borderId="1" xfId="1" applyNumberFormat="1" applyFont="1" applyFill="1" applyBorder="1" applyAlignment="1" applyProtection="1">
      <alignment horizontal="center" vertical="top"/>
    </xf>
    <xf numFmtId="0" fontId="6" fillId="0" borderId="2" xfId="1" applyNumberFormat="1" applyFont="1" applyFill="1" applyBorder="1" applyAlignment="1" applyProtection="1">
      <alignment horizontal="center" vertical="center" wrapText="1"/>
    </xf>
    <xf numFmtId="0" fontId="13" fillId="0" borderId="3" xfId="1" applyNumberFormat="1" applyFont="1" applyFill="1" applyBorder="1" applyAlignment="1" applyProtection="1">
      <alignment horizontal="center" vertical="center" wrapText="1"/>
    </xf>
    <xf numFmtId="0" fontId="13" fillId="0" borderId="4" xfId="1" applyNumberFormat="1" applyFont="1" applyFill="1" applyBorder="1" applyAlignment="1" applyProtection="1">
      <alignment horizontal="center" vertical="center" wrapText="1"/>
    </xf>
    <xf numFmtId="0" fontId="13" fillId="0" borderId="2" xfId="1" applyNumberFormat="1" applyFont="1" applyFill="1" applyBorder="1" applyAlignment="1" applyProtection="1">
      <alignment horizontal="center" vertical="center" wrapText="1"/>
    </xf>
    <xf numFmtId="0" fontId="6" fillId="0" borderId="5" xfId="1" applyNumberFormat="1" applyFont="1" applyFill="1" applyBorder="1" applyAlignment="1" applyProtection="1">
      <alignment horizontal="center" vertical="top"/>
    </xf>
    <xf numFmtId="0" fontId="6" fillId="0" borderId="6" xfId="1" applyNumberFormat="1" applyFont="1" applyFill="1" applyBorder="1" applyAlignment="1" applyProtection="1">
      <alignment horizontal="center" vertical="top" wrapText="1"/>
    </xf>
    <xf numFmtId="0" fontId="6" fillId="0" borderId="7" xfId="1" applyNumberFormat="1" applyFont="1" applyFill="1" applyBorder="1" applyAlignment="1" applyProtection="1">
      <alignment horizontal="center" vertical="top"/>
    </xf>
    <xf numFmtId="0" fontId="6" fillId="0" borderId="8" xfId="1" applyNumberFormat="1" applyFont="1" applyFill="1" applyBorder="1" applyAlignment="1" applyProtection="1">
      <alignment horizontal="center" vertical="top" wrapText="1"/>
    </xf>
    <xf numFmtId="0" fontId="6" fillId="0" borderId="8" xfId="1" applyNumberFormat="1" applyFont="1" applyFill="1" applyBorder="1" applyAlignment="1" applyProtection="1">
      <alignment horizontal="center" vertical="top"/>
    </xf>
    <xf numFmtId="0" fontId="6" fillId="0" borderId="6" xfId="1" applyNumberFormat="1" applyFont="1" applyFill="1" applyBorder="1" applyAlignment="1" applyProtection="1">
      <alignment horizontal="center" vertical="top"/>
    </xf>
    <xf numFmtId="0" fontId="6" fillId="0" borderId="13" xfId="1" applyFont="1" applyBorder="1" applyAlignment="1">
      <alignment horizontal="left" wrapText="1"/>
    </xf>
    <xf numFmtId="0" fontId="13" fillId="2" borderId="14" xfId="1" applyFont="1" applyFill="1" applyBorder="1" applyAlignment="1">
      <alignment wrapText="1"/>
    </xf>
    <xf numFmtId="3" fontId="13" fillId="2" borderId="15" xfId="1" applyNumberFormat="1" applyFont="1" applyFill="1" applyBorder="1" applyAlignment="1">
      <alignment horizontal="center"/>
    </xf>
    <xf numFmtId="3" fontId="13" fillId="2" borderId="16" xfId="1" applyNumberFormat="1" applyFont="1" applyFill="1" applyBorder="1" applyAlignment="1">
      <alignment horizontal="center"/>
    </xf>
    <xf numFmtId="3" fontId="13" fillId="2" borderId="14" xfId="1" applyNumberFormat="1" applyFont="1" applyFill="1" applyBorder="1" applyAlignment="1">
      <alignment horizontal="center"/>
    </xf>
    <xf numFmtId="4" fontId="13" fillId="2" borderId="15" xfId="1" applyNumberFormat="1" applyFont="1" applyFill="1" applyBorder="1" applyAlignment="1">
      <alignment horizontal="center"/>
    </xf>
    <xf numFmtId="164" fontId="13" fillId="2" borderId="15" xfId="1" applyNumberFormat="1" applyFont="1" applyFill="1" applyBorder="1" applyAlignment="1">
      <alignment horizontal="center"/>
    </xf>
    <xf numFmtId="0" fontId="13" fillId="0" borderId="14" xfId="1" applyFont="1" applyBorder="1" applyAlignment="1">
      <alignment vertical="center" wrapText="1"/>
    </xf>
    <xf numFmtId="0" fontId="1" fillId="0" borderId="13" xfId="0" applyFont="1" applyFill="1" applyBorder="1" applyAlignment="1">
      <alignment horizontal="left"/>
    </xf>
    <xf numFmtId="0" fontId="13" fillId="2" borderId="14" xfId="0" applyFont="1" applyFill="1" applyBorder="1" applyAlignment="1">
      <alignment horizontal="justify" wrapText="1"/>
    </xf>
    <xf numFmtId="3" fontId="13" fillId="2" borderId="17" xfId="1" applyNumberFormat="1" applyFont="1" applyFill="1" applyBorder="1" applyAlignment="1">
      <alignment horizontal="center"/>
    </xf>
    <xf numFmtId="3" fontId="13" fillId="2" borderId="18" xfId="1" applyNumberFormat="1" applyFont="1" applyFill="1" applyBorder="1" applyAlignment="1">
      <alignment horizontal="center"/>
    </xf>
    <xf numFmtId="3" fontId="13" fillId="2" borderId="19" xfId="1" applyNumberFormat="1" applyFont="1" applyFill="1" applyBorder="1" applyAlignment="1">
      <alignment horizontal="center"/>
    </xf>
    <xf numFmtId="0" fontId="13" fillId="0" borderId="14" xfId="0" applyFont="1" applyFill="1" applyBorder="1" applyAlignment="1">
      <alignment horizontal="justify" wrapText="1"/>
    </xf>
    <xf numFmtId="0" fontId="1" fillId="0" borderId="20" xfId="0" applyFont="1" applyFill="1" applyBorder="1" applyAlignment="1">
      <alignment horizontal="left"/>
    </xf>
    <xf numFmtId="0" fontId="13" fillId="0" borderId="21" xfId="0" applyFont="1" applyFill="1" applyBorder="1" applyAlignment="1">
      <alignment horizontal="justify" wrapText="1"/>
    </xf>
    <xf numFmtId="3" fontId="1" fillId="0" borderId="22" xfId="1" applyNumberFormat="1" applyFont="1" applyBorder="1" applyAlignment="1">
      <alignment horizontal="center"/>
    </xf>
    <xf numFmtId="3" fontId="1" fillId="0" borderId="23" xfId="1" applyNumberFormat="1" applyFont="1" applyBorder="1" applyAlignment="1">
      <alignment horizontal="center"/>
    </xf>
    <xf numFmtId="3" fontId="1" fillId="0" borderId="24" xfId="1" applyNumberFormat="1" applyFont="1" applyBorder="1" applyAlignment="1">
      <alignment horizontal="center"/>
    </xf>
    <xf numFmtId="0" fontId="12" fillId="0" borderId="0" xfId="1" applyFont="1" applyAlignment="1">
      <alignment horizontal="left"/>
    </xf>
    <xf numFmtId="3" fontId="13" fillId="0" borderId="15" xfId="1" applyNumberFormat="1" applyFont="1" applyFill="1" applyBorder="1" applyAlignment="1">
      <alignment horizontal="center"/>
    </xf>
    <xf numFmtId="3" fontId="13" fillId="0" borderId="16" xfId="1" applyNumberFormat="1" applyFont="1" applyFill="1" applyBorder="1" applyAlignment="1">
      <alignment horizontal="center"/>
    </xf>
    <xf numFmtId="3" fontId="13" fillId="0" borderId="14" xfId="1" applyNumberFormat="1" applyFont="1" applyFill="1" applyBorder="1" applyAlignment="1">
      <alignment horizontal="center"/>
    </xf>
    <xf numFmtId="3" fontId="20" fillId="0" borderId="15" xfId="1" applyNumberFormat="1" applyFont="1" applyFill="1" applyBorder="1" applyAlignment="1">
      <alignment horizontal="center"/>
    </xf>
    <xf numFmtId="3" fontId="20" fillId="0" borderId="16" xfId="1" applyNumberFormat="1" applyFont="1" applyFill="1" applyBorder="1" applyAlignment="1">
      <alignment horizontal="center"/>
    </xf>
    <xf numFmtId="3" fontId="20" fillId="0" borderId="14" xfId="1" applyNumberFormat="1" applyFont="1" applyFill="1" applyBorder="1" applyAlignment="1">
      <alignment horizontal="center"/>
    </xf>
    <xf numFmtId="3" fontId="20" fillId="2" borderId="11" xfId="1" applyNumberFormat="1" applyFont="1" applyFill="1" applyBorder="1" applyAlignment="1">
      <alignment horizontal="center"/>
    </xf>
    <xf numFmtId="3" fontId="20" fillId="2" borderId="12" xfId="1" applyNumberFormat="1" applyFont="1" applyFill="1" applyBorder="1" applyAlignment="1">
      <alignment horizontal="center"/>
    </xf>
    <xf numFmtId="3" fontId="20" fillId="2" borderId="10" xfId="1" applyNumberFormat="1" applyFont="1" applyFill="1" applyBorder="1" applyAlignment="1">
      <alignment horizontal="center"/>
    </xf>
    <xf numFmtId="3" fontId="20" fillId="2" borderId="15" xfId="1" applyNumberFormat="1" applyFont="1" applyFill="1" applyBorder="1" applyAlignment="1">
      <alignment horizontal="center"/>
    </xf>
    <xf numFmtId="0" fontId="21" fillId="0" borderId="13" xfId="1" applyFont="1" applyBorder="1" applyAlignment="1">
      <alignment horizontal="left" wrapText="1"/>
    </xf>
    <xf numFmtId="0" fontId="20" fillId="0" borderId="14" xfId="1" applyFont="1" applyBorder="1" applyAlignment="1">
      <alignment vertical="center" wrapText="1"/>
    </xf>
    <xf numFmtId="0" fontId="21" fillId="0" borderId="9" xfId="1" applyFont="1" applyBorder="1" applyAlignment="1">
      <alignment horizontal="left" wrapText="1"/>
    </xf>
    <xf numFmtId="0" fontId="20" fillId="2" borderId="10" xfId="1" applyFont="1" applyFill="1" applyBorder="1" applyAlignment="1">
      <alignment wrapText="1"/>
    </xf>
    <xf numFmtId="0" fontId="20" fillId="2" borderId="14" xfId="1" applyFont="1" applyFill="1" applyBorder="1" applyAlignment="1">
      <alignment wrapText="1"/>
    </xf>
    <xf numFmtId="0" fontId="4" fillId="0" borderId="0" xfId="4" applyNumberFormat="1" applyFont="1" applyBorder="1" applyAlignment="1">
      <alignment horizontal="left"/>
    </xf>
    <xf numFmtId="0" fontId="4" fillId="0" borderId="0" xfId="0" applyFont="1" applyBorder="1" applyAlignment="1">
      <alignment horizontal="center" wrapText="1"/>
    </xf>
    <xf numFmtId="0" fontId="12" fillId="0" borderId="0" xfId="1" applyFont="1" applyBorder="1" applyAlignment="1">
      <alignment horizontal="left" wrapText="1"/>
    </xf>
    <xf numFmtId="0" fontId="4" fillId="2" borderId="0" xfId="1" applyFont="1" applyFill="1" applyBorder="1" applyAlignment="1">
      <alignment horizontal="left" wrapText="1"/>
    </xf>
    <xf numFmtId="0" fontId="4" fillId="0" borderId="0" xfId="4" applyNumberFormat="1" applyFont="1" applyBorder="1" applyAlignment="1">
      <alignment horizontal="left"/>
    </xf>
  </cellXfs>
  <cellStyles count="5">
    <cellStyle name="Обычный" xfId="0" builtinId="0"/>
    <cellStyle name="Обычный_methodics230802-pril1-3" xfId="1"/>
    <cellStyle name="Обычный_prom_control1" xfId="4"/>
    <cellStyle name="Обычный_Книга1" xfId="2"/>
    <cellStyle name="Обычный_Прил к рег5(1,2,3,8,9,10)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U52"/>
  <sheetViews>
    <sheetView tabSelected="1" topLeftCell="A36" workbookViewId="0">
      <selection sqref="A1:I47"/>
    </sheetView>
  </sheetViews>
  <sheetFormatPr defaultRowHeight="48" customHeight="1"/>
  <cols>
    <col min="1" max="1" width="5.140625" style="6" customWidth="1"/>
    <col min="2" max="2" width="39.28515625" style="7" customWidth="1"/>
    <col min="3" max="3" width="14.28515625" style="8" customWidth="1"/>
    <col min="4" max="4" width="6.7109375" style="8" customWidth="1"/>
    <col min="5" max="5" width="11.85546875" style="8" customWidth="1"/>
    <col min="6" max="6" width="7.5703125" style="8" customWidth="1"/>
    <col min="7" max="7" width="10.28515625" style="8" customWidth="1"/>
    <col min="8" max="8" width="10.140625" style="8" customWidth="1"/>
    <col min="9" max="16384" width="9.140625" style="6"/>
  </cols>
  <sheetData>
    <row r="1" spans="1:12" ht="25.5" customHeight="1">
      <c r="A1" s="1"/>
      <c r="B1" s="2"/>
      <c r="C1" s="3"/>
      <c r="D1" s="26" t="s">
        <v>48</v>
      </c>
      <c r="F1" s="27"/>
      <c r="G1" s="27"/>
      <c r="H1" s="28"/>
      <c r="I1" s="29"/>
      <c r="J1" s="30"/>
      <c r="K1" s="4"/>
      <c r="L1" s="5"/>
    </row>
    <row r="2" spans="1:12" ht="13.5" customHeight="1">
      <c r="D2" s="31" t="s">
        <v>62</v>
      </c>
      <c r="F2" s="27"/>
      <c r="G2" s="27"/>
      <c r="H2" s="32"/>
      <c r="I2" s="32"/>
      <c r="J2" s="30"/>
      <c r="K2" s="10"/>
      <c r="L2" s="9"/>
    </row>
    <row r="3" spans="1:12" ht="18" customHeight="1">
      <c r="D3" s="31" t="s">
        <v>49</v>
      </c>
      <c r="F3" s="27"/>
      <c r="G3" s="27"/>
      <c r="H3" s="32"/>
      <c r="I3" s="32"/>
      <c r="J3" s="30"/>
    </row>
    <row r="4" spans="1:12" ht="10.5" customHeight="1">
      <c r="A4" s="12"/>
      <c r="B4" s="13"/>
      <c r="C4" s="14"/>
      <c r="D4" s="14"/>
      <c r="E4" s="14"/>
      <c r="F4" s="14"/>
      <c r="G4" s="14"/>
      <c r="H4" s="14"/>
      <c r="I4" s="11"/>
    </row>
    <row r="5" spans="1:12" s="15" customFormat="1" ht="36" customHeight="1">
      <c r="A5" s="91" t="s">
        <v>63</v>
      </c>
      <c r="B5" s="91"/>
      <c r="C5" s="91"/>
      <c r="D5" s="91"/>
      <c r="E5" s="91"/>
      <c r="F5" s="91"/>
      <c r="G5" s="91"/>
      <c r="H5" s="91"/>
      <c r="I5" s="33"/>
      <c r="J5" s="34"/>
      <c r="K5" s="34"/>
    </row>
    <row r="6" spans="1:12" ht="14.25" customHeight="1">
      <c r="A6" s="16"/>
      <c r="B6" s="17" t="s">
        <v>67</v>
      </c>
      <c r="C6" s="35"/>
      <c r="D6" s="16"/>
      <c r="E6" s="16"/>
      <c r="F6" s="16"/>
      <c r="G6" s="16"/>
      <c r="H6" s="16"/>
      <c r="I6" s="16"/>
      <c r="J6" s="35"/>
      <c r="K6" s="35"/>
    </row>
    <row r="7" spans="1:12" ht="21.75" customHeight="1" thickBot="1">
      <c r="A7" s="36" t="s">
        <v>0</v>
      </c>
      <c r="B7" s="37"/>
      <c r="C7" s="38"/>
      <c r="D7" s="38"/>
      <c r="E7" s="38"/>
      <c r="F7" s="38"/>
      <c r="G7" s="38"/>
      <c r="H7" s="38"/>
      <c r="I7" s="39"/>
      <c r="J7" s="35"/>
      <c r="K7" s="35"/>
    </row>
    <row r="8" spans="1:12" ht="27" customHeight="1">
      <c r="A8" s="44" t="s">
        <v>1</v>
      </c>
      <c r="B8" s="45"/>
      <c r="C8" s="46" t="s">
        <v>2</v>
      </c>
      <c r="D8" s="46" t="s">
        <v>3</v>
      </c>
      <c r="E8" s="47" t="s">
        <v>4</v>
      </c>
      <c r="F8" s="47" t="s">
        <v>5</v>
      </c>
      <c r="G8" s="47" t="s">
        <v>6</v>
      </c>
      <c r="H8" s="48" t="s">
        <v>7</v>
      </c>
      <c r="I8" s="39"/>
      <c r="J8" s="35"/>
      <c r="K8" s="35"/>
    </row>
    <row r="9" spans="1:12" s="18" customFormat="1" ht="17.25" customHeight="1" thickBot="1">
      <c r="A9" s="49">
        <v>1</v>
      </c>
      <c r="B9" s="50">
        <v>2</v>
      </c>
      <c r="C9" s="51">
        <v>3</v>
      </c>
      <c r="D9" s="52">
        <v>4</v>
      </c>
      <c r="E9" s="53">
        <v>5</v>
      </c>
      <c r="F9" s="52">
        <v>6</v>
      </c>
      <c r="G9" s="54">
        <v>7</v>
      </c>
      <c r="H9" s="54">
        <v>8</v>
      </c>
      <c r="I9" s="40"/>
      <c r="J9" s="41"/>
      <c r="K9" s="41"/>
    </row>
    <row r="10" spans="1:12" ht="17.25" customHeight="1" thickTop="1">
      <c r="A10" s="87" t="s">
        <v>8</v>
      </c>
      <c r="B10" s="88" t="s">
        <v>60</v>
      </c>
      <c r="C10" s="81">
        <f>E10+F10+G10</f>
        <v>1391313</v>
      </c>
      <c r="D10" s="81"/>
      <c r="E10" s="82">
        <f>E12</f>
        <v>1205365</v>
      </c>
      <c r="F10" s="82"/>
      <c r="G10" s="82">
        <f>G12+G13</f>
        <v>185948</v>
      </c>
      <c r="H10" s="83"/>
      <c r="I10" s="39"/>
      <c r="J10" s="35"/>
      <c r="K10" s="35"/>
    </row>
    <row r="11" spans="1:12" ht="16.5" customHeight="1">
      <c r="A11" s="55"/>
      <c r="B11" s="56" t="s">
        <v>9</v>
      </c>
      <c r="C11" s="57"/>
      <c r="D11" s="57"/>
      <c r="E11" s="58"/>
      <c r="F11" s="58"/>
      <c r="G11" s="58"/>
      <c r="H11" s="59"/>
      <c r="I11" s="39"/>
      <c r="J11" s="35"/>
      <c r="K11" s="35"/>
    </row>
    <row r="12" spans="1:12" ht="20.25" customHeight="1">
      <c r="A12" s="55" t="s">
        <v>10</v>
      </c>
      <c r="B12" s="56" t="s">
        <v>44</v>
      </c>
      <c r="C12" s="57">
        <f>E12+G12</f>
        <v>1233034</v>
      </c>
      <c r="D12" s="57"/>
      <c r="E12" s="58">
        <v>1205365</v>
      </c>
      <c r="F12" s="58"/>
      <c r="G12" s="58">
        <v>27669</v>
      </c>
      <c r="H12" s="59"/>
      <c r="I12" s="39"/>
      <c r="J12" s="35"/>
      <c r="K12" s="35"/>
    </row>
    <row r="13" spans="1:12" ht="16.5" customHeight="1">
      <c r="A13" s="55" t="s">
        <v>46</v>
      </c>
      <c r="B13" s="56" t="s">
        <v>45</v>
      </c>
      <c r="C13" s="57">
        <f>E13+G13</f>
        <v>158279</v>
      </c>
      <c r="D13" s="57"/>
      <c r="E13" s="58"/>
      <c r="F13" s="58"/>
      <c r="G13" s="58">
        <v>158279</v>
      </c>
      <c r="H13" s="59"/>
      <c r="I13" s="39"/>
      <c r="J13" s="35"/>
      <c r="K13" s="35"/>
    </row>
    <row r="14" spans="1:12" ht="18.75" customHeight="1">
      <c r="A14" s="85" t="s">
        <v>12</v>
      </c>
      <c r="B14" s="89" t="s">
        <v>61</v>
      </c>
      <c r="C14" s="84">
        <f>C10-C20</f>
        <v>310421</v>
      </c>
      <c r="D14" s="57"/>
      <c r="E14" s="58"/>
      <c r="F14" s="58"/>
      <c r="G14" s="58"/>
      <c r="H14" s="59"/>
      <c r="I14" s="39"/>
      <c r="J14" s="35"/>
      <c r="K14" s="35"/>
    </row>
    <row r="15" spans="1:12" ht="19.5" customHeight="1">
      <c r="A15" s="55" t="s">
        <v>13</v>
      </c>
      <c r="B15" s="56" t="s">
        <v>14</v>
      </c>
      <c r="C15" s="60">
        <f>(C14/C10)*100</f>
        <v>22.311370626163917</v>
      </c>
      <c r="D15" s="57"/>
      <c r="E15" s="58"/>
      <c r="F15" s="58"/>
      <c r="G15" s="58"/>
      <c r="H15" s="59"/>
      <c r="I15" s="39"/>
      <c r="J15" s="35"/>
      <c r="K15" s="35"/>
    </row>
    <row r="16" spans="1:12" ht="24.75" customHeight="1">
      <c r="A16" s="55">
        <v>3</v>
      </c>
      <c r="B16" s="56" t="s">
        <v>51</v>
      </c>
      <c r="C16" s="57">
        <f>(C10/100)*9.67</f>
        <v>134539.96709999998</v>
      </c>
      <c r="D16" s="57"/>
      <c r="E16" s="58"/>
      <c r="F16" s="58"/>
      <c r="G16" s="58"/>
      <c r="H16" s="59"/>
      <c r="I16" s="39"/>
      <c r="J16" s="35"/>
      <c r="K16" s="35"/>
    </row>
    <row r="17" spans="1:11" ht="18" customHeight="1">
      <c r="A17" s="55" t="s">
        <v>15</v>
      </c>
      <c r="B17" s="56" t="s">
        <v>16</v>
      </c>
      <c r="C17" s="61">
        <v>9.67</v>
      </c>
      <c r="D17" s="57"/>
      <c r="E17" s="58"/>
      <c r="F17" s="58"/>
      <c r="G17" s="58"/>
      <c r="H17" s="59"/>
      <c r="I17" s="39"/>
      <c r="J17" s="35"/>
      <c r="K17" s="35"/>
    </row>
    <row r="18" spans="1:11" ht="24" customHeight="1">
      <c r="A18" s="55">
        <v>4</v>
      </c>
      <c r="B18" s="56" t="s">
        <v>52</v>
      </c>
      <c r="C18" s="57">
        <f>C14-C16</f>
        <v>175881.03290000002</v>
      </c>
      <c r="D18" s="57"/>
      <c r="E18" s="58"/>
      <c r="F18" s="58"/>
      <c r="G18" s="58"/>
      <c r="H18" s="59"/>
      <c r="I18" s="39"/>
      <c r="J18" s="35"/>
      <c r="K18" s="35"/>
    </row>
    <row r="19" spans="1:11" ht="21" customHeight="1">
      <c r="A19" s="55" t="s">
        <v>17</v>
      </c>
      <c r="B19" s="56" t="s">
        <v>18</v>
      </c>
      <c r="C19" s="61">
        <f>C15-C17</f>
        <v>12.641370626163917</v>
      </c>
      <c r="D19" s="57"/>
      <c r="E19" s="58"/>
      <c r="F19" s="58"/>
      <c r="G19" s="58"/>
      <c r="H19" s="59"/>
      <c r="I19" s="39"/>
      <c r="J19" s="35"/>
      <c r="K19" s="35"/>
    </row>
    <row r="20" spans="1:11" ht="24" customHeight="1">
      <c r="A20" s="85">
        <v>5</v>
      </c>
      <c r="B20" s="86" t="s">
        <v>59</v>
      </c>
      <c r="C20" s="78">
        <f>E20+F20+G20+H20</f>
        <v>1080892</v>
      </c>
      <c r="D20" s="78"/>
      <c r="E20" s="79"/>
      <c r="F20" s="79"/>
      <c r="G20" s="80">
        <f>G23+G24</f>
        <v>963626</v>
      </c>
      <c r="H20" s="80">
        <f>H23+H24</f>
        <v>117266</v>
      </c>
      <c r="I20" s="39"/>
      <c r="J20" s="35"/>
      <c r="K20" s="35"/>
    </row>
    <row r="21" spans="1:11" ht="24" customHeight="1">
      <c r="A21" s="55" t="s">
        <v>19</v>
      </c>
      <c r="B21" s="62" t="s">
        <v>53</v>
      </c>
      <c r="C21" s="75"/>
      <c r="D21" s="75"/>
      <c r="E21" s="76"/>
      <c r="F21" s="76"/>
      <c r="G21" s="76"/>
      <c r="H21" s="77"/>
      <c r="I21" s="39"/>
      <c r="J21" s="35"/>
      <c r="K21" s="35"/>
    </row>
    <row r="22" spans="1:11" ht="23.25" customHeight="1">
      <c r="A22" s="55"/>
      <c r="B22" s="56" t="s">
        <v>20</v>
      </c>
      <c r="C22" s="75"/>
      <c r="D22" s="75"/>
      <c r="E22" s="76"/>
      <c r="F22" s="76"/>
      <c r="G22" s="76"/>
      <c r="H22" s="77"/>
      <c r="I22" s="39"/>
      <c r="J22" s="35"/>
      <c r="K22" s="35"/>
    </row>
    <row r="23" spans="1:11" ht="21.75" customHeight="1">
      <c r="A23" s="55" t="s">
        <v>21</v>
      </c>
      <c r="B23" s="56" t="s">
        <v>47</v>
      </c>
      <c r="C23" s="75">
        <f>E23+F23+G23+H23</f>
        <v>1008508</v>
      </c>
      <c r="D23" s="75"/>
      <c r="E23" s="76"/>
      <c r="F23" s="76"/>
      <c r="G23" s="76">
        <v>954537</v>
      </c>
      <c r="H23" s="77">
        <v>53971</v>
      </c>
      <c r="I23" s="39"/>
      <c r="J23" s="35"/>
      <c r="K23" s="35"/>
    </row>
    <row r="24" spans="1:11" ht="19.5" customHeight="1">
      <c r="A24" s="55" t="s">
        <v>22</v>
      </c>
      <c r="B24" s="56" t="s">
        <v>23</v>
      </c>
      <c r="C24" s="75">
        <f>E24+F24+G24+H24</f>
        <v>72384</v>
      </c>
      <c r="D24" s="75"/>
      <c r="E24" s="76"/>
      <c r="F24" s="76"/>
      <c r="G24" s="76">
        <v>9089</v>
      </c>
      <c r="H24" s="77">
        <v>63295</v>
      </c>
      <c r="I24" s="39"/>
      <c r="J24" s="35"/>
      <c r="K24" s="35"/>
    </row>
    <row r="25" spans="1:11" ht="23.25" customHeight="1">
      <c r="A25" s="55" t="s">
        <v>24</v>
      </c>
      <c r="B25" s="62" t="s">
        <v>54</v>
      </c>
      <c r="C25" s="57"/>
      <c r="D25" s="57"/>
      <c r="E25" s="58"/>
      <c r="F25" s="58"/>
      <c r="G25" s="58"/>
      <c r="H25" s="59"/>
      <c r="I25" s="39"/>
      <c r="J25" s="35"/>
      <c r="K25" s="35"/>
    </row>
    <row r="26" spans="1:11" ht="19.5" customHeight="1">
      <c r="A26" s="55"/>
      <c r="B26" s="56" t="s">
        <v>20</v>
      </c>
      <c r="C26" s="57"/>
      <c r="D26" s="57"/>
      <c r="E26" s="58"/>
      <c r="F26" s="58"/>
      <c r="G26" s="58"/>
      <c r="H26" s="59"/>
      <c r="I26" s="39"/>
      <c r="J26" s="35"/>
      <c r="K26" s="35"/>
    </row>
    <row r="27" spans="1:11" ht="24" customHeight="1">
      <c r="A27" s="55" t="s">
        <v>25</v>
      </c>
      <c r="B27" s="56" t="s">
        <v>50</v>
      </c>
      <c r="C27" s="57"/>
      <c r="D27" s="57"/>
      <c r="E27" s="58"/>
      <c r="F27" s="58"/>
      <c r="G27" s="58"/>
      <c r="H27" s="59"/>
      <c r="I27" s="39"/>
      <c r="J27" s="35"/>
      <c r="K27" s="35"/>
    </row>
    <row r="28" spans="1:11" ht="20.25" customHeight="1">
      <c r="A28" s="55" t="s">
        <v>26</v>
      </c>
      <c r="B28" s="56" t="s">
        <v>23</v>
      </c>
      <c r="C28" s="57"/>
      <c r="D28" s="57"/>
      <c r="E28" s="58"/>
      <c r="F28" s="58"/>
      <c r="G28" s="58"/>
      <c r="H28" s="59"/>
      <c r="I28" s="39"/>
      <c r="J28" s="35"/>
      <c r="K28" s="35"/>
    </row>
    <row r="29" spans="1:11" ht="24.75" customHeight="1">
      <c r="A29" s="55" t="s">
        <v>27</v>
      </c>
      <c r="B29" s="56" t="s">
        <v>55</v>
      </c>
      <c r="C29" s="57"/>
      <c r="D29" s="57"/>
      <c r="E29" s="58"/>
      <c r="F29" s="58"/>
      <c r="G29" s="58"/>
      <c r="H29" s="59"/>
      <c r="I29" s="39"/>
      <c r="J29" s="35"/>
      <c r="K29" s="35"/>
    </row>
    <row r="30" spans="1:11" ht="21" customHeight="1">
      <c r="A30" s="55"/>
      <c r="B30" s="56" t="s">
        <v>28</v>
      </c>
      <c r="C30" s="57"/>
      <c r="D30" s="57"/>
      <c r="E30" s="58"/>
      <c r="F30" s="58"/>
      <c r="G30" s="58"/>
      <c r="H30" s="59"/>
      <c r="I30" s="39"/>
      <c r="J30" s="35"/>
      <c r="K30" s="35"/>
    </row>
    <row r="31" spans="1:11" ht="19.5" customHeight="1">
      <c r="A31" s="55" t="s">
        <v>29</v>
      </c>
      <c r="B31" s="56"/>
      <c r="C31" s="57"/>
      <c r="D31" s="57"/>
      <c r="E31" s="58"/>
      <c r="F31" s="58"/>
      <c r="G31" s="58"/>
      <c r="H31" s="59"/>
      <c r="I31" s="39"/>
      <c r="J31" s="35"/>
      <c r="K31" s="35"/>
    </row>
    <row r="32" spans="1:11" ht="21" customHeight="1">
      <c r="A32" s="55" t="s">
        <v>30</v>
      </c>
      <c r="B32" s="56"/>
      <c r="C32" s="57"/>
      <c r="D32" s="57"/>
      <c r="E32" s="58"/>
      <c r="F32" s="58"/>
      <c r="G32" s="58"/>
      <c r="H32" s="59"/>
      <c r="I32" s="39"/>
      <c r="J32" s="35"/>
      <c r="K32" s="35"/>
    </row>
    <row r="33" spans="1:255" ht="14.25" customHeight="1">
      <c r="A33" s="55" t="s">
        <v>11</v>
      </c>
      <c r="B33" s="56" t="s">
        <v>11</v>
      </c>
      <c r="C33" s="57"/>
      <c r="D33" s="57"/>
      <c r="E33" s="58"/>
      <c r="F33" s="58"/>
      <c r="G33" s="58"/>
      <c r="H33" s="59"/>
      <c r="I33" s="39"/>
      <c r="J33" s="35"/>
      <c r="K33" s="35"/>
    </row>
    <row r="34" spans="1:255" ht="23.25" customHeight="1">
      <c r="A34" s="55" t="s">
        <v>31</v>
      </c>
      <c r="B34" s="56" t="s">
        <v>32</v>
      </c>
      <c r="C34" s="57"/>
      <c r="D34" s="57"/>
      <c r="E34" s="58"/>
      <c r="F34" s="58"/>
      <c r="G34" s="58"/>
      <c r="H34" s="59"/>
      <c r="I34" s="39"/>
      <c r="J34" s="35"/>
      <c r="K34" s="35"/>
    </row>
    <row r="35" spans="1:255" ht="22.5" customHeight="1">
      <c r="A35" s="55" t="s">
        <v>33</v>
      </c>
      <c r="B35" s="56" t="s">
        <v>34</v>
      </c>
      <c r="C35" s="57"/>
      <c r="D35" s="57"/>
      <c r="E35" s="58"/>
      <c r="F35" s="58"/>
      <c r="G35" s="58"/>
      <c r="H35" s="59"/>
      <c r="I35" s="39"/>
      <c r="J35" s="35"/>
      <c r="K35" s="35"/>
    </row>
    <row r="36" spans="1:255" ht="29.25" customHeight="1">
      <c r="A36" s="63">
        <v>6</v>
      </c>
      <c r="B36" s="64" t="s">
        <v>56</v>
      </c>
      <c r="C36" s="65"/>
      <c r="D36" s="65"/>
      <c r="E36" s="66"/>
      <c r="F36" s="66"/>
      <c r="G36" s="66"/>
      <c r="H36" s="67"/>
      <c r="I36" s="39"/>
      <c r="J36" s="35"/>
      <c r="K36" s="35"/>
    </row>
    <row r="37" spans="1:255" ht="17.25" customHeight="1">
      <c r="A37" s="63"/>
      <c r="B37" s="64" t="s">
        <v>28</v>
      </c>
      <c r="C37" s="65"/>
      <c r="D37" s="65"/>
      <c r="E37" s="66"/>
      <c r="F37" s="66"/>
      <c r="G37" s="66"/>
      <c r="H37" s="67"/>
      <c r="I37" s="39"/>
      <c r="J37" s="35"/>
      <c r="K37" s="35"/>
    </row>
    <row r="38" spans="1:255" ht="42.75" customHeight="1">
      <c r="A38" s="63" t="s">
        <v>35</v>
      </c>
      <c r="B38" s="68" t="s">
        <v>36</v>
      </c>
      <c r="C38" s="65"/>
      <c r="D38" s="65"/>
      <c r="E38" s="66"/>
      <c r="F38" s="66"/>
      <c r="G38" s="66"/>
      <c r="H38" s="67"/>
      <c r="I38" s="39"/>
      <c r="J38" s="35"/>
      <c r="K38" s="35"/>
    </row>
    <row r="39" spans="1:255" ht="47.25" customHeight="1" thickBot="1">
      <c r="A39" s="69" t="s">
        <v>37</v>
      </c>
      <c r="B39" s="70" t="s">
        <v>38</v>
      </c>
      <c r="C39" s="71"/>
      <c r="D39" s="71"/>
      <c r="E39" s="72"/>
      <c r="F39" s="72"/>
      <c r="G39" s="72"/>
      <c r="H39" s="73"/>
      <c r="I39" s="39"/>
      <c r="J39" s="35"/>
      <c r="K39" s="35"/>
    </row>
    <row r="40" spans="1:255" ht="19.5" customHeight="1">
      <c r="A40" s="21"/>
      <c r="B40" s="42"/>
      <c r="C40" s="21"/>
      <c r="D40" s="21"/>
      <c r="E40" s="21"/>
      <c r="F40" s="21"/>
      <c r="G40" s="21"/>
      <c r="H40" s="21"/>
      <c r="I40" s="39"/>
      <c r="J40" s="35"/>
      <c r="K40" s="35"/>
    </row>
    <row r="41" spans="1:255" ht="18" customHeight="1">
      <c r="A41" s="24"/>
      <c r="B41" s="42"/>
      <c r="C41" s="21"/>
      <c r="D41" s="21"/>
      <c r="E41" s="21"/>
      <c r="F41" s="20"/>
      <c r="G41" s="21"/>
      <c r="H41" s="21"/>
      <c r="I41" s="39"/>
      <c r="J41" s="35"/>
      <c r="K41" s="35"/>
    </row>
    <row r="42" spans="1:255" ht="18.75" customHeight="1">
      <c r="A42" s="24" t="s">
        <v>39</v>
      </c>
      <c r="B42" s="42"/>
      <c r="C42" s="21"/>
      <c r="D42" s="24" t="s">
        <v>40</v>
      </c>
      <c r="E42" s="24"/>
      <c r="F42" s="24"/>
      <c r="G42" s="24"/>
      <c r="H42" s="39"/>
      <c r="I42" s="35"/>
      <c r="J42" s="35"/>
    </row>
    <row r="43" spans="1:255" ht="21" customHeight="1">
      <c r="A43" s="24" t="s">
        <v>41</v>
      </c>
      <c r="B43" s="42"/>
      <c r="C43" s="21"/>
      <c r="D43" s="25" t="s">
        <v>58</v>
      </c>
      <c r="E43" s="25"/>
      <c r="F43" s="25"/>
      <c r="G43" s="25"/>
      <c r="H43" s="25"/>
      <c r="I43" s="25"/>
      <c r="J43" s="25"/>
    </row>
    <row r="44" spans="1:255" ht="19.5" customHeight="1">
      <c r="A44" s="24" t="s">
        <v>42</v>
      </c>
      <c r="B44" s="42"/>
      <c r="C44" s="21"/>
      <c r="D44" s="25" t="s">
        <v>64</v>
      </c>
      <c r="E44" s="25"/>
      <c r="F44" s="25"/>
      <c r="G44" s="25"/>
      <c r="H44" s="25"/>
      <c r="I44" s="74"/>
      <c r="J44" s="35"/>
    </row>
    <row r="45" spans="1:255" ht="21" customHeight="1">
      <c r="A45" s="93" t="s">
        <v>43</v>
      </c>
      <c r="B45" s="93"/>
      <c r="C45" s="43"/>
      <c r="D45" s="92" t="s">
        <v>57</v>
      </c>
      <c r="E45" s="92"/>
      <c r="F45" s="92"/>
      <c r="G45" s="92"/>
      <c r="H45" s="92"/>
      <c r="I45" s="23"/>
      <c r="J45" s="43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2"/>
      <c r="AX45" s="22"/>
      <c r="AY45" s="22"/>
      <c r="AZ45" s="22"/>
      <c r="BA45" s="22"/>
      <c r="BB45" s="22"/>
      <c r="BC45" s="22"/>
      <c r="BD45" s="22"/>
      <c r="BE45" s="22"/>
      <c r="BF45" s="22"/>
      <c r="BG45" s="22"/>
      <c r="BH45" s="22"/>
      <c r="BI45" s="22"/>
      <c r="BJ45" s="22"/>
      <c r="BK45" s="22"/>
      <c r="BL45" s="22"/>
      <c r="BM45" s="22"/>
      <c r="BN45" s="22"/>
      <c r="BO45" s="22"/>
      <c r="BP45" s="22"/>
      <c r="BQ45" s="22"/>
      <c r="BR45" s="22"/>
      <c r="BS45" s="22"/>
      <c r="BT45" s="22"/>
      <c r="BU45" s="22"/>
      <c r="BV45" s="22"/>
      <c r="BW45" s="22"/>
      <c r="BX45" s="22"/>
      <c r="BY45" s="22"/>
      <c r="BZ45" s="22"/>
      <c r="CA45" s="22"/>
      <c r="CB45" s="22"/>
      <c r="CC45" s="22"/>
      <c r="CD45" s="22"/>
      <c r="CE45" s="22"/>
      <c r="CF45" s="22"/>
      <c r="CG45" s="22"/>
      <c r="CH45" s="22"/>
      <c r="CI45" s="22"/>
      <c r="CJ45" s="22"/>
      <c r="CK45" s="22"/>
      <c r="CL45" s="22"/>
      <c r="CM45" s="22"/>
      <c r="CN45" s="22"/>
      <c r="CO45" s="22"/>
      <c r="CP45" s="22"/>
      <c r="CQ45" s="22"/>
      <c r="CR45" s="22"/>
      <c r="CS45" s="22"/>
      <c r="CT45" s="22"/>
      <c r="CU45" s="22"/>
      <c r="CV45" s="22"/>
      <c r="CW45" s="22"/>
      <c r="CX45" s="22"/>
      <c r="CY45" s="22"/>
      <c r="CZ45" s="22"/>
      <c r="DA45" s="22"/>
      <c r="DB45" s="22"/>
      <c r="DC45" s="22"/>
      <c r="DD45" s="22"/>
      <c r="DE45" s="22"/>
      <c r="DF45" s="22"/>
      <c r="DG45" s="22"/>
      <c r="DH45" s="22"/>
      <c r="DI45" s="22"/>
      <c r="DJ45" s="22"/>
      <c r="DK45" s="22"/>
      <c r="DL45" s="22"/>
      <c r="DM45" s="22"/>
      <c r="DN45" s="22"/>
      <c r="DO45" s="22"/>
      <c r="DP45" s="22"/>
      <c r="DQ45" s="22"/>
      <c r="DR45" s="22"/>
      <c r="DS45" s="22"/>
      <c r="DT45" s="22"/>
      <c r="DU45" s="22"/>
      <c r="DV45" s="22"/>
      <c r="DW45" s="22"/>
      <c r="DX45" s="22"/>
      <c r="DY45" s="22"/>
      <c r="DZ45" s="22"/>
      <c r="EA45" s="22"/>
      <c r="EB45" s="22"/>
      <c r="EC45" s="22"/>
      <c r="ED45" s="22"/>
      <c r="EE45" s="22"/>
      <c r="EF45" s="22"/>
      <c r="EG45" s="22"/>
      <c r="EH45" s="22"/>
      <c r="EI45" s="22"/>
      <c r="EJ45" s="22"/>
      <c r="EK45" s="22"/>
      <c r="EL45" s="22"/>
      <c r="EM45" s="22"/>
      <c r="EN45" s="22"/>
      <c r="EO45" s="22"/>
      <c r="EP45" s="22"/>
      <c r="EQ45" s="22"/>
      <c r="ER45" s="22"/>
      <c r="ES45" s="22"/>
      <c r="ET45" s="22"/>
      <c r="EU45" s="22"/>
      <c r="EV45" s="22"/>
      <c r="EW45" s="22"/>
      <c r="EX45" s="22"/>
      <c r="EY45" s="22"/>
      <c r="EZ45" s="22"/>
      <c r="FA45" s="22"/>
      <c r="FB45" s="22"/>
      <c r="FC45" s="22"/>
      <c r="FD45" s="22"/>
      <c r="FE45" s="22"/>
      <c r="FF45" s="22"/>
      <c r="FG45" s="22"/>
      <c r="FH45" s="22"/>
      <c r="FI45" s="22"/>
      <c r="FJ45" s="22"/>
      <c r="FK45" s="22"/>
      <c r="FL45" s="22"/>
      <c r="FM45" s="22"/>
      <c r="FN45" s="22"/>
      <c r="FO45" s="22"/>
      <c r="FP45" s="22"/>
      <c r="FQ45" s="22"/>
      <c r="FR45" s="22"/>
      <c r="FS45" s="22"/>
      <c r="FT45" s="22"/>
      <c r="FU45" s="22"/>
      <c r="FV45" s="22"/>
      <c r="FW45" s="22"/>
      <c r="FX45" s="22"/>
      <c r="FY45" s="22"/>
      <c r="FZ45" s="22"/>
      <c r="GA45" s="22"/>
      <c r="GB45" s="22"/>
      <c r="GC45" s="22"/>
      <c r="GD45" s="22"/>
      <c r="GE45" s="22"/>
      <c r="GF45" s="22"/>
      <c r="GG45" s="22"/>
      <c r="GH45" s="22"/>
      <c r="GI45" s="22"/>
      <c r="GJ45" s="22"/>
      <c r="GK45" s="22"/>
      <c r="GL45" s="22"/>
      <c r="GM45" s="22"/>
      <c r="GN45" s="22"/>
      <c r="GO45" s="22"/>
      <c r="GP45" s="22"/>
      <c r="GQ45" s="22"/>
      <c r="GR45" s="22"/>
      <c r="GS45" s="22"/>
      <c r="GT45" s="22"/>
      <c r="GU45" s="22"/>
      <c r="GV45" s="22"/>
      <c r="GW45" s="22"/>
      <c r="GX45" s="22"/>
      <c r="GY45" s="22"/>
      <c r="GZ45" s="22"/>
      <c r="HA45" s="22"/>
      <c r="HB45" s="22"/>
      <c r="HC45" s="22"/>
      <c r="HD45" s="22"/>
      <c r="HE45" s="22"/>
      <c r="HF45" s="22"/>
      <c r="HG45" s="22"/>
      <c r="HH45" s="22"/>
      <c r="HI45" s="22"/>
      <c r="HJ45" s="22"/>
      <c r="HK45" s="22"/>
      <c r="HL45" s="22"/>
      <c r="HM45" s="22"/>
      <c r="HN45" s="22"/>
      <c r="HO45" s="22"/>
      <c r="HP45" s="22"/>
      <c r="HQ45" s="22"/>
      <c r="HR45" s="22"/>
      <c r="HS45" s="22"/>
      <c r="HT45" s="22"/>
      <c r="HU45" s="22"/>
      <c r="HV45" s="22"/>
      <c r="HW45" s="22"/>
      <c r="HX45" s="22"/>
      <c r="HY45" s="22"/>
      <c r="HZ45" s="22"/>
      <c r="IA45" s="22"/>
      <c r="IB45" s="22"/>
      <c r="IC45" s="22"/>
      <c r="ID45" s="22"/>
      <c r="IE45" s="22"/>
      <c r="IF45" s="22"/>
      <c r="IG45" s="22"/>
      <c r="IH45" s="22"/>
      <c r="II45" s="22"/>
      <c r="IJ45" s="22"/>
      <c r="IK45" s="22"/>
      <c r="IL45" s="22"/>
      <c r="IM45" s="22"/>
      <c r="IN45" s="22"/>
      <c r="IO45" s="22"/>
      <c r="IP45" s="22"/>
      <c r="IQ45" s="22"/>
      <c r="IR45" s="22"/>
      <c r="IS45" s="22"/>
      <c r="IT45" s="22"/>
      <c r="IU45" s="22"/>
    </row>
    <row r="46" spans="1:255" ht="21" customHeight="1">
      <c r="A46" s="94" t="s">
        <v>65</v>
      </c>
      <c r="B46" s="94"/>
      <c r="C46" s="21"/>
      <c r="D46" s="90" t="s">
        <v>66</v>
      </c>
      <c r="E46" s="24"/>
      <c r="F46" s="24"/>
      <c r="G46" s="24"/>
      <c r="H46" s="39"/>
      <c r="I46" s="35"/>
      <c r="J46" s="35"/>
    </row>
    <row r="47" spans="1:255" ht="48" customHeight="1">
      <c r="A47" s="21"/>
      <c r="B47" s="42"/>
      <c r="C47" s="21"/>
      <c r="D47" s="21"/>
      <c r="E47" s="21"/>
      <c r="F47" s="21"/>
      <c r="G47" s="21"/>
      <c r="H47" s="21"/>
      <c r="I47" s="39"/>
      <c r="J47" s="35"/>
      <c r="K47" s="35"/>
    </row>
    <row r="48" spans="1:255" ht="48" customHeight="1">
      <c r="A48" s="11"/>
      <c r="B48" s="22"/>
      <c r="C48" s="19"/>
      <c r="D48" s="19"/>
      <c r="E48" s="19"/>
      <c r="F48" s="19"/>
      <c r="G48" s="19"/>
      <c r="H48" s="19"/>
      <c r="I48" s="11"/>
    </row>
    <row r="49" spans="1:9" ht="48" customHeight="1">
      <c r="A49" s="11"/>
      <c r="B49" s="22"/>
      <c r="C49" s="19"/>
      <c r="D49" s="19"/>
      <c r="E49" s="19"/>
      <c r="F49" s="19"/>
      <c r="G49" s="19"/>
      <c r="H49" s="19"/>
      <c r="I49" s="11"/>
    </row>
    <row r="50" spans="1:9" ht="48" customHeight="1">
      <c r="A50" s="11"/>
      <c r="B50" s="22"/>
      <c r="C50" s="19"/>
      <c r="D50" s="19"/>
      <c r="E50" s="19"/>
      <c r="F50" s="19"/>
      <c r="G50" s="19"/>
      <c r="H50" s="19"/>
      <c r="I50" s="11"/>
    </row>
    <row r="51" spans="1:9" ht="48" customHeight="1">
      <c r="A51" s="11"/>
      <c r="B51" s="22"/>
      <c r="C51" s="19"/>
      <c r="D51" s="19"/>
      <c r="E51" s="19"/>
      <c r="F51" s="19"/>
      <c r="G51" s="19"/>
      <c r="H51" s="19"/>
      <c r="I51" s="11"/>
    </row>
    <row r="52" spans="1:9" ht="48" customHeight="1">
      <c r="G52" s="19"/>
      <c r="H52" s="19"/>
      <c r="I52" s="11"/>
    </row>
  </sheetData>
  <mergeCells count="4">
    <mergeCell ref="A5:H5"/>
    <mergeCell ref="D45:H45"/>
    <mergeCell ref="A45:B45"/>
    <mergeCell ref="A46:B46"/>
  </mergeCells>
  <pageMargins left="0.70866141732283472" right="0.27559055118110237" top="0.15748031496062992" bottom="0.23622047244094491" header="0.23622047244094491" footer="0.19685039370078741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НТЭС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Двойникова</dc:creator>
  <cp:lastModifiedBy>Nexus</cp:lastModifiedBy>
  <cp:lastPrinted>2014-01-09T03:50:36Z</cp:lastPrinted>
  <dcterms:created xsi:type="dcterms:W3CDTF">2011-08-09T06:55:38Z</dcterms:created>
  <dcterms:modified xsi:type="dcterms:W3CDTF">2014-01-09T03:51:55Z</dcterms:modified>
</cp:coreProperties>
</file>